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575" activeTab="0"/>
  </bookViews>
  <sheets>
    <sheet name="L1+L2+...." sheetId="1" r:id="rId1"/>
    <sheet name="Abaque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<sst xmlns="http://schemas.openxmlformats.org/spreadsheetml/2006/main" count="16" uniqueCount="12">
  <si>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L2-L1</t>
  </si>
  <si>
    <t>dB à ajouter à L2</t>
  </si>
  <si>
    <t>L1</t>
  </si>
  <si>
    <t>L2</t>
  </si>
  <si>
    <t>L3</t>
  </si>
  <si>
    <t>L4</t>
  </si>
  <si>
    <t>Sources</t>
  </si>
  <si>
    <t>Niveau sonore en dB</t>
  </si>
  <si>
    <t>dB</t>
  </si>
  <si>
    <t>Niveau résultant</t>
  </si>
  <si>
    <t>CALCUL DU NIVEAU SONORE RESULTANT DE PLUSIEURS SOURCES</t>
  </si>
  <si>
    <t>Niveau sonore résultant =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</si>
</sst>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sz val="16.75"/>
      <name val="Arial"/>
      <family val="0"/>
    </font>
    <font>
      <b/>
      <sz val="19.5"/>
      <name val="Times New Roman CE"/>
      <family val="1"/>
    </font>
    <font>
      <b/>
      <sz val="19.5"/>
      <color indexed="12"/>
      <name val="Times New Roman CE"/>
      <family val="1"/>
    </font>
    <font>
      <b/>
      <i/>
      <u val="single"/>
      <sz val="20"/>
      <color indexed="10"/>
      <name val="Times New Roman"/>
      <family val="1"/>
    </font>
    <font>
      <b/>
      <i/>
      <u val="single"/>
      <vertAlign val="superscript"/>
      <sz val="21.75"/>
      <color indexed="53"/>
      <name val="Times New Roman"/>
      <family val="1"/>
    </font>
    <font>
      <sz val="22"/>
      <name val="Arial"/>
      <family val="2"/>
    </font>
    <font>
      <b/>
      <sz val="22"/>
      <color indexed="10"/>
      <name val="times"/>
      <family val="0"/>
    </font>
    <font>
      <b/>
      <sz val="22"/>
      <color indexed="12"/>
      <name val="times"/>
      <family val="0"/>
    </font>
    <font>
      <b/>
      <sz val="14"/>
      <name val="Times New Roman"/>
      <family val="1"/>
    </font>
    <font>
      <b/>
      <sz val="14"/>
      <color indexed="12"/>
      <name val="Arial"/>
      <family val="2"/>
    </font>
    <font>
      <sz val="19.5"/>
      <name val="times"/>
      <family val="0"/>
    </font>
    <font>
      <sz val="14"/>
      <name val="Times New Roman"/>
      <family val="1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165" fontId="12" fillId="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2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sng" baseline="0">
                <a:solidFill>
                  <a:srgbClr val="FF0000"/>
                </a:solidFill>
              </a:rPr>
              <a:t>Additionner des niveaux sonores
à l'aide d'une abaque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875"/>
          <c:w val="0.935"/>
          <c:h val="0.85125"/>
        </c:manualLayout>
      </c:layout>
      <c:scatterChart>
        <c:scatterStyle val="smooth"/>
        <c:varyColors val="0"/>
        <c:ser>
          <c:idx val="0"/>
          <c:order val="0"/>
          <c:tx>
            <c:strRef>
              <c:f>Abaque!$B$280</c:f>
              <c:strCache>
                <c:ptCount val="1"/>
                <c:pt idx="0">
                  <c:v>dB à ajouter à L2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Abaque!$A$281:$A$441</c:f>
              <c:numCache/>
            </c:numRef>
          </c:xVal>
          <c:yVal>
            <c:numRef>
              <c:f>Abaque!$B$281:$B$441</c:f>
              <c:numCache/>
            </c:numRef>
          </c:yVal>
          <c:smooth val="1"/>
        </c:ser>
        <c:axId val="20279999"/>
        <c:axId val="48302264"/>
      </c:scatterChart>
      <c:valAx>
        <c:axId val="2027999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FF"/>
                    </a:solidFill>
                  </a:rPr>
                  <a:t>L2-L1</a:t>
                </a:r>
              </a:p>
            </c:rich>
          </c:tx>
          <c:layout>
            <c:manualLayout>
              <c:xMode val="factor"/>
              <c:yMode val="factor"/>
              <c:x val="0.084"/>
              <c:y val="0.112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inorGridlines/>
        <c:delete val="0"/>
        <c:numFmt formatCode="0" sourceLinked="0"/>
        <c:majorTickMark val="out"/>
        <c:minorTickMark val="cross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950" b="1" i="0" u="none" baseline="0">
                <a:solidFill>
                  <a:srgbClr val="3366FF"/>
                </a:solidFill>
              </a:defRPr>
            </a:pPr>
          </a:p>
        </c:txPr>
        <c:crossAx val="48302264"/>
        <c:crosses val="autoZero"/>
        <c:crossBetween val="midCat"/>
        <c:dispUnits/>
        <c:majorUnit val="1"/>
        <c:minorUnit val="0.5"/>
      </c:valAx>
      <c:valAx>
        <c:axId val="48302264"/>
        <c:scaling>
          <c:orientation val="minMax"/>
          <c:max val="3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sng" baseline="30000">
                    <a:solidFill>
                      <a:srgbClr val="FF6600"/>
                    </a:solidFill>
                  </a:rPr>
                  <a:t>dB à ajouter à L2</a:t>
                </a:r>
              </a:p>
            </c:rich>
          </c:tx>
          <c:layout>
            <c:manualLayout>
              <c:xMode val="factor"/>
              <c:yMode val="factor"/>
              <c:x val="0.036"/>
              <c:y val="0.157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out"/>
        <c:minorTickMark val="cross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950" b="0" i="0" u="none" baseline="0">
                <a:solidFill>
                  <a:srgbClr val="FF6600"/>
                </a:solidFill>
              </a:defRPr>
            </a:pPr>
          </a:p>
        </c:txPr>
        <c:crossAx val="20279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12</xdr:row>
      <xdr:rowOff>104775</xdr:rowOff>
    </xdr:from>
    <xdr:to>
      <xdr:col>2</xdr:col>
      <xdr:colOff>457200</xdr:colOff>
      <xdr:row>13</xdr:row>
      <xdr:rowOff>285750</xdr:rowOff>
    </xdr:to>
    <xdr:sp>
      <xdr:nvSpPr>
        <xdr:cNvPr id="1" name="Line 3"/>
        <xdr:cNvSpPr>
          <a:spLocks/>
        </xdr:cNvSpPr>
      </xdr:nvSpPr>
      <xdr:spPr>
        <a:xfrm flipV="1">
          <a:off x="4371975" y="2790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12</xdr:row>
      <xdr:rowOff>104775</xdr:rowOff>
    </xdr:from>
    <xdr:to>
      <xdr:col>3</xdr:col>
      <xdr:colOff>457200</xdr:colOff>
      <xdr:row>13</xdr:row>
      <xdr:rowOff>285750</xdr:rowOff>
    </xdr:to>
    <xdr:sp>
      <xdr:nvSpPr>
        <xdr:cNvPr id="2" name="Line 4"/>
        <xdr:cNvSpPr>
          <a:spLocks/>
        </xdr:cNvSpPr>
      </xdr:nvSpPr>
      <xdr:spPr>
        <a:xfrm flipV="1">
          <a:off x="5257800" y="2790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</xdr:row>
      <xdr:rowOff>104775</xdr:rowOff>
    </xdr:from>
    <xdr:to>
      <xdr:col>4</xdr:col>
      <xdr:colOff>457200</xdr:colOff>
      <xdr:row>13</xdr:row>
      <xdr:rowOff>285750</xdr:rowOff>
    </xdr:to>
    <xdr:sp>
      <xdr:nvSpPr>
        <xdr:cNvPr id="3" name="Line 5"/>
        <xdr:cNvSpPr>
          <a:spLocks/>
        </xdr:cNvSpPr>
      </xdr:nvSpPr>
      <xdr:spPr>
        <a:xfrm flipV="1">
          <a:off x="6124575" y="2790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104775</xdr:rowOff>
    </xdr:from>
    <xdr:to>
      <xdr:col>5</xdr:col>
      <xdr:colOff>457200</xdr:colOff>
      <xdr:row>13</xdr:row>
      <xdr:rowOff>285750</xdr:rowOff>
    </xdr:to>
    <xdr:sp>
      <xdr:nvSpPr>
        <xdr:cNvPr id="4" name="Line 6"/>
        <xdr:cNvSpPr>
          <a:spLocks/>
        </xdr:cNvSpPr>
      </xdr:nvSpPr>
      <xdr:spPr>
        <a:xfrm flipV="1">
          <a:off x="6991350" y="2790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11</xdr:col>
      <xdr:colOff>438150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133350" y="0"/>
        <a:ext cx="8963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28</xdr:row>
      <xdr:rowOff>0</xdr:rowOff>
    </xdr:from>
    <xdr:to>
      <xdr:col>2</xdr:col>
      <xdr:colOff>152400</xdr:colOff>
      <xdr:row>29</xdr:row>
      <xdr:rowOff>95250</xdr:rowOff>
    </xdr:to>
    <xdr:sp>
      <xdr:nvSpPr>
        <xdr:cNvPr id="2" name="Line 5"/>
        <xdr:cNvSpPr>
          <a:spLocks/>
        </xdr:cNvSpPr>
      </xdr:nvSpPr>
      <xdr:spPr>
        <a:xfrm flipV="1">
          <a:off x="1676400" y="4714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28</xdr:row>
      <xdr:rowOff>0</xdr:rowOff>
    </xdr:from>
    <xdr:to>
      <xdr:col>3</xdr:col>
      <xdr:colOff>152400</xdr:colOff>
      <xdr:row>29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028825" y="4714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2"/>
  <sheetViews>
    <sheetView tabSelected="1" workbookViewId="0" topLeftCell="A1">
      <selection activeCell="H16" sqref="H16"/>
    </sheetView>
  </sheetViews>
  <sheetFormatPr defaultColWidth="11.421875" defaultRowHeight="12.75"/>
  <cols>
    <col min="2" max="2" width="47.28125" style="0" customWidth="1"/>
    <col min="3" max="3" width="13.28125" style="0" customWidth="1"/>
    <col min="4" max="5" width="13.00390625" style="0" customWidth="1"/>
    <col min="6" max="6" width="13.140625" style="0" customWidth="1"/>
  </cols>
  <sheetData>
    <row r="4" ht="13.5" thickBot="1"/>
    <row r="5" spans="2:6" ht="21.75" thickBot="1" thickTop="1">
      <c r="B5" s="17" t="s">
        <v>10</v>
      </c>
      <c r="C5" s="18"/>
      <c r="D5" s="18"/>
      <c r="E5" s="18"/>
      <c r="F5" s="19"/>
    </row>
    <row r="6" ht="13.5" thickTop="1"/>
    <row r="9" ht="13.5" thickBot="1"/>
    <row r="10" spans="2:6" ht="28.5" thickBot="1" thickTop="1">
      <c r="B10" s="7" t="s">
        <v>6</v>
      </c>
      <c r="C10" s="8" t="s">
        <v>2</v>
      </c>
      <c r="D10" s="8" t="s">
        <v>3</v>
      </c>
      <c r="E10" s="8" t="s">
        <v>4</v>
      </c>
      <c r="F10" s="8" t="s">
        <v>5</v>
      </c>
    </row>
    <row r="11" spans="2:6" ht="28.5" thickBot="1" thickTop="1">
      <c r="B11" s="5"/>
      <c r="C11" s="4"/>
      <c r="D11" s="4"/>
      <c r="E11" s="4"/>
      <c r="F11" s="4"/>
    </row>
    <row r="12" spans="2:6" ht="28.5" thickBot="1" thickTop="1">
      <c r="B12" s="7" t="s">
        <v>7</v>
      </c>
      <c r="C12" s="22">
        <v>61</v>
      </c>
      <c r="D12" s="22">
        <v>54</v>
      </c>
      <c r="E12" s="22"/>
      <c r="F12" s="22"/>
    </row>
    <row r="13" spans="2:6" ht="27.75" thickTop="1">
      <c r="B13" s="4"/>
      <c r="C13" s="23"/>
      <c r="D13" s="23"/>
      <c r="E13" s="23"/>
      <c r="F13" s="23"/>
    </row>
    <row r="14" spans="2:6" ht="27">
      <c r="B14" s="4"/>
      <c r="C14" s="23"/>
      <c r="D14" s="23"/>
      <c r="E14" s="23"/>
      <c r="F14" s="23"/>
    </row>
    <row r="15" spans="3:6" ht="27">
      <c r="C15" s="21"/>
      <c r="D15" s="21"/>
      <c r="E15" s="23"/>
      <c r="F15" s="23"/>
    </row>
    <row r="16" spans="3:6" ht="12.75">
      <c r="C16" s="21"/>
      <c r="D16" s="21"/>
      <c r="E16" s="21"/>
      <c r="F16" s="21"/>
    </row>
    <row r="17" spans="3:6" ht="13.5" thickBot="1">
      <c r="C17" s="21"/>
      <c r="D17" s="21"/>
      <c r="E17" s="21"/>
      <c r="F17" s="21"/>
    </row>
    <row r="18" spans="2:6" ht="28.5" thickBot="1" thickTop="1">
      <c r="B18" s="6" t="s">
        <v>11</v>
      </c>
      <c r="C18" s="24">
        <f>A232</f>
        <v>61.7901032483322</v>
      </c>
      <c r="D18" s="25" t="s">
        <v>8</v>
      </c>
      <c r="E18" s="21"/>
      <c r="F18" s="21"/>
    </row>
    <row r="19" ht="13.5" thickTop="1"/>
    <row r="232" ht="12.75">
      <c r="A232">
        <f>10*LOG10(10^(C12/10)+10^(D12/10)+10^(E12/10)+10^(F12/10))</f>
        <v>61.7901032483322</v>
      </c>
    </row>
  </sheetData>
  <mergeCells count="1">
    <mergeCell ref="B5:F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G441"/>
  <sheetViews>
    <sheetView workbookViewId="0" topLeftCell="A1">
      <selection activeCell="B281" sqref="B281:B441"/>
    </sheetView>
  </sheetViews>
  <sheetFormatPr defaultColWidth="11.421875" defaultRowHeight="12.75"/>
  <cols>
    <col min="3" max="4" width="5.28125" style="0" customWidth="1"/>
    <col min="5" max="5" width="8.421875" style="0" customWidth="1"/>
    <col min="6" max="6" width="21.8515625" style="0" customWidth="1"/>
    <col min="7" max="7" width="20.421875" style="0" customWidth="1"/>
  </cols>
  <sheetData>
    <row r="26" ht="13.5" thickBot="1"/>
    <row r="27" spans="3:7" ht="19.5" thickTop="1">
      <c r="C27" s="9" t="s">
        <v>3</v>
      </c>
      <c r="D27" s="10" t="s">
        <v>2</v>
      </c>
      <c r="E27" s="11" t="s">
        <v>0</v>
      </c>
      <c r="F27" s="10" t="s">
        <v>1</v>
      </c>
      <c r="G27" s="12" t="s">
        <v>9</v>
      </c>
    </row>
    <row r="28" spans="3:7" ht="19.5" thickBot="1">
      <c r="C28" s="13">
        <v>61</v>
      </c>
      <c r="D28" s="14">
        <v>54</v>
      </c>
      <c r="E28" s="15">
        <f>C28-D28</f>
        <v>7</v>
      </c>
      <c r="F28" s="16">
        <f>10*LOG10(1+10^-(E28/10))</f>
        <v>0.7900974965256651</v>
      </c>
      <c r="G28" s="20">
        <f>C28+F28</f>
        <v>61.79009749652567</v>
      </c>
    </row>
    <row r="29" ht="13.5" thickTop="1"/>
    <row r="280" spans="1:2" ht="12.75">
      <c r="A280" s="1" t="s">
        <v>0</v>
      </c>
      <c r="B280" s="2" t="s">
        <v>1</v>
      </c>
    </row>
    <row r="281" spans="1:2" ht="12.75">
      <c r="A281" s="3">
        <v>0</v>
      </c>
      <c r="B281" s="21">
        <f>10*LOG10(1+10^-(A281/10))</f>
        <v>3.010299956639812</v>
      </c>
    </row>
    <row r="282" spans="1:2" ht="12.75">
      <c r="A282" s="3">
        <v>0.1</v>
      </c>
      <c r="B282" s="21">
        <f aca="true" t="shared" si="0" ref="B282:B345">10*LOG10(1+10^-(A282/10))</f>
        <v>2.96058777341829</v>
      </c>
    </row>
    <row r="283" spans="1:2" ht="12.75">
      <c r="A283" s="3">
        <v>0.2</v>
      </c>
      <c r="B283" s="21">
        <f t="shared" si="0"/>
        <v>2.91145114746676</v>
      </c>
    </row>
    <row r="284" spans="1:2" ht="12.75">
      <c r="A284" s="3">
        <v>0.3</v>
      </c>
      <c r="B284" s="21">
        <f t="shared" si="0"/>
        <v>2.8628898500051903</v>
      </c>
    </row>
    <row r="285" spans="1:2" ht="12.75">
      <c r="A285" s="3">
        <v>0.4</v>
      </c>
      <c r="B285" s="21">
        <f t="shared" si="0"/>
        <v>2.8149035000028806</v>
      </c>
    </row>
    <row r="286" spans="1:2" ht="12.75">
      <c r="A286" s="3">
        <v>0.5</v>
      </c>
      <c r="B286" s="21">
        <f t="shared" si="0"/>
        <v>2.7674915645818716</v>
      </c>
    </row>
    <row r="287" spans="1:2" ht="12.75">
      <c r="A287" s="3">
        <v>0.6</v>
      </c>
      <c r="B287" s="21">
        <f t="shared" si="0"/>
        <v>2.720653359580425</v>
      </c>
    </row>
    <row r="288" spans="1:2" ht="12.75">
      <c r="A288" s="3">
        <v>0.7</v>
      </c>
      <c r="B288" s="21">
        <f t="shared" si="0"/>
        <v>2.6743880502753417</v>
      </c>
    </row>
    <row r="289" spans="1:2" ht="12.75">
      <c r="A289" s="3">
        <v>0.8</v>
      </c>
      <c r="B289" s="21">
        <f t="shared" si="0"/>
        <v>2.6286946522614802</v>
      </c>
    </row>
    <row r="290" spans="1:2" ht="12.75">
      <c r="A290" s="3">
        <v>0.9</v>
      </c>
      <c r="B290" s="21">
        <f t="shared" si="0"/>
        <v>2.583572032486522</v>
      </c>
    </row>
    <row r="291" spans="1:2" ht="12.75">
      <c r="A291" s="3">
        <v>1</v>
      </c>
      <c r="B291" s="21">
        <f t="shared" si="0"/>
        <v>2.5390189104386724</v>
      </c>
    </row>
    <row r="292" spans="1:2" ht="12.75">
      <c r="A292" s="3">
        <v>1.1</v>
      </c>
      <c r="B292" s="21">
        <f t="shared" si="0"/>
        <v>2.495033859484664</v>
      </c>
    </row>
    <row r="293" spans="1:2" ht="12.75">
      <c r="A293" s="3">
        <v>1.2</v>
      </c>
      <c r="B293" s="21">
        <f t="shared" si="0"/>
        <v>2.451615308355119</v>
      </c>
    </row>
    <row r="294" spans="1:2" ht="12.75">
      <c r="A294" s="3">
        <v>1.3</v>
      </c>
      <c r="B294" s="21">
        <f t="shared" si="0"/>
        <v>2.4087615427739855</v>
      </c>
    </row>
    <row r="295" spans="1:2" ht="12.75">
      <c r="A295" s="3">
        <v>1.4</v>
      </c>
      <c r="B295" s="21">
        <f t="shared" si="0"/>
        <v>2.3664707072285065</v>
      </c>
    </row>
    <row r="296" spans="1:2" ht="12.75">
      <c r="A296" s="3">
        <v>1.5</v>
      </c>
      <c r="B296" s="21">
        <f t="shared" si="0"/>
        <v>2.3247408068758633</v>
      </c>
    </row>
    <row r="297" spans="1:2" ht="12.75">
      <c r="A297" s="3">
        <v>1.6</v>
      </c>
      <c r="B297" s="21">
        <f t="shared" si="0"/>
        <v>2.283569709582391</v>
      </c>
    </row>
    <row r="298" spans="1:2" ht="12.75">
      <c r="A298" s="3">
        <v>1.7</v>
      </c>
      <c r="B298" s="21">
        <f t="shared" si="0"/>
        <v>2.242955148090978</v>
      </c>
    </row>
    <row r="299" spans="1:2" ht="12.75">
      <c r="A299" s="3">
        <v>1.8</v>
      </c>
      <c r="B299" s="21">
        <f t="shared" si="0"/>
        <v>2.20289472231206</v>
      </c>
    </row>
    <row r="300" spans="1:2" ht="12.75">
      <c r="A300" s="3">
        <v>1.9</v>
      </c>
      <c r="B300" s="21">
        <f t="shared" si="0"/>
        <v>2.1633859017333683</v>
      </c>
    </row>
    <row r="301" spans="1:2" ht="12.75">
      <c r="A301" s="3">
        <v>2</v>
      </c>
      <c r="B301" s="21">
        <f t="shared" si="0"/>
        <v>2.124426027943397</v>
      </c>
    </row>
    <row r="302" spans="1:2" ht="12.75">
      <c r="A302" s="3">
        <v>2.1</v>
      </c>
      <c r="B302" s="21">
        <f t="shared" si="0"/>
        <v>2.086012317263366</v>
      </c>
    </row>
    <row r="303" spans="1:2" ht="12.75">
      <c r="A303" s="3">
        <v>2.2</v>
      </c>
      <c r="B303" s="21">
        <f t="shared" si="0"/>
        <v>2.0481418634822925</v>
      </c>
    </row>
    <row r="304" spans="1:2" ht="12.75">
      <c r="A304" s="3">
        <v>2.3</v>
      </c>
      <c r="B304" s="21">
        <f t="shared" si="0"/>
        <v>2.0108116406896146</v>
      </c>
    </row>
    <row r="305" spans="1:2" ht="12.75">
      <c r="A305" s="3">
        <v>2.4</v>
      </c>
      <c r="B305" s="21">
        <f t="shared" si="0"/>
        <v>1.9740185061997102</v>
      </c>
    </row>
    <row r="306" spans="1:2" ht="12.75">
      <c r="A306" s="3">
        <v>2.5</v>
      </c>
      <c r="B306" s="21">
        <f t="shared" si="0"/>
        <v>1.9377592035624964</v>
      </c>
    </row>
    <row r="307" spans="1:2" ht="12.75">
      <c r="A307" s="3">
        <v>2.6</v>
      </c>
      <c r="B307" s="21">
        <f t="shared" si="0"/>
        <v>1.9020303656542517</v>
      </c>
    </row>
    <row r="308" spans="1:2" ht="12.75">
      <c r="A308" s="3">
        <v>2.7</v>
      </c>
      <c r="B308" s="21">
        <f t="shared" si="0"/>
        <v>1.8668285178426822</v>
      </c>
    </row>
    <row r="309" spans="1:2" ht="12.75">
      <c r="A309" s="3">
        <v>2.8</v>
      </c>
      <c r="B309" s="21">
        <f t="shared" si="0"/>
        <v>1.8321500812202138</v>
      </c>
    </row>
    <row r="310" spans="1:2" ht="12.75">
      <c r="A310" s="3">
        <v>2.9</v>
      </c>
      <c r="B310" s="21">
        <f t="shared" si="0"/>
        <v>1.7979913758994726</v>
      </c>
    </row>
    <row r="311" spans="1:2" ht="12.75">
      <c r="A311" s="3">
        <v>3</v>
      </c>
      <c r="B311" s="21">
        <f t="shared" si="0"/>
        <v>1.7643486243648532</v>
      </c>
    </row>
    <row r="312" spans="1:2" ht="12.75">
      <c r="A312" s="3">
        <v>3.1</v>
      </c>
      <c r="B312" s="21">
        <f t="shared" si="0"/>
        <v>1.731217954874115</v>
      </c>
    </row>
    <row r="313" spans="1:2" ht="12.75">
      <c r="A313" s="3">
        <v>3.2</v>
      </c>
      <c r="B313" s="21">
        <f t="shared" si="0"/>
        <v>1.6985954049039245</v>
      </c>
    </row>
    <row r="314" spans="1:2" ht="12.75">
      <c r="A314" s="3">
        <v>3.3</v>
      </c>
      <c r="B314" s="21">
        <f t="shared" si="0"/>
        <v>1.6664769246333306</v>
      </c>
    </row>
    <row r="315" spans="1:2" ht="12.75">
      <c r="A315" s="3">
        <v>3.4</v>
      </c>
      <c r="B315" s="21">
        <f t="shared" si="0"/>
        <v>1.6348583804591659</v>
      </c>
    </row>
    <row r="316" spans="1:2" ht="12.75">
      <c r="A316" s="3">
        <v>3.5</v>
      </c>
      <c r="B316" s="21">
        <f t="shared" si="0"/>
        <v>1.6037355585374724</v>
      </c>
    </row>
    <row r="317" spans="1:2" ht="12.75">
      <c r="A317" s="3">
        <v>3.6</v>
      </c>
      <c r="B317" s="21">
        <f t="shared" si="0"/>
        <v>1.5731041683450975</v>
      </c>
    </row>
    <row r="318" spans="1:2" ht="12.75">
      <c r="A318" s="3">
        <v>3.7</v>
      </c>
      <c r="B318" s="21">
        <f t="shared" si="0"/>
        <v>1.5429598462557148</v>
      </c>
    </row>
    <row r="319" spans="1:2" ht="12.75">
      <c r="A319" s="3">
        <v>3.8</v>
      </c>
      <c r="B319" s="21">
        <f t="shared" si="0"/>
        <v>1.5132981591246266</v>
      </c>
    </row>
    <row r="320" spans="1:2" ht="12.75">
      <c r="A320" s="3">
        <v>3.9</v>
      </c>
      <c r="B320" s="21">
        <f t="shared" si="0"/>
        <v>1.4841146078768275</v>
      </c>
    </row>
    <row r="321" spans="1:2" ht="12.75">
      <c r="A321" s="3">
        <v>4</v>
      </c>
      <c r="B321" s="21">
        <f t="shared" si="0"/>
        <v>1.455404631092936</v>
      </c>
    </row>
    <row r="322" spans="1:2" ht="12.75">
      <c r="A322" s="3">
        <v>4.1</v>
      </c>
      <c r="B322" s="21">
        <f t="shared" si="0"/>
        <v>1.427163608587745</v>
      </c>
    </row>
    <row r="323" spans="1:2" ht="12.75">
      <c r="A323" s="3">
        <v>4.2</v>
      </c>
      <c r="B323" s="21">
        <f t="shared" si="0"/>
        <v>1.3993868649762933</v>
      </c>
    </row>
    <row r="324" spans="1:2" ht="12.75">
      <c r="A324" s="3">
        <v>4.3</v>
      </c>
      <c r="B324" s="21">
        <f t="shared" si="0"/>
        <v>1.3720696732225315</v>
      </c>
    </row>
    <row r="325" spans="1:2" ht="12.75">
      <c r="A325" s="3">
        <v>4.4</v>
      </c>
      <c r="B325" s="21">
        <f t="shared" si="0"/>
        <v>1.3452072581658114</v>
      </c>
    </row>
    <row r="326" spans="1:2" ht="12.75">
      <c r="A326" s="3">
        <v>4.5</v>
      </c>
      <c r="B326" s="21">
        <f t="shared" si="0"/>
        <v>1.3187948000206218</v>
      </c>
    </row>
    <row r="327" spans="1:2" ht="12.75">
      <c r="A327" s="3">
        <v>4.6</v>
      </c>
      <c r="B327" s="21">
        <f t="shared" si="0"/>
        <v>1.2928274378451567</v>
      </c>
    </row>
    <row r="328" spans="1:2" ht="12.75">
      <c r="A328" s="3">
        <v>4.7</v>
      </c>
      <c r="B328" s="21">
        <f t="shared" si="0"/>
        <v>1.2673002729745284</v>
      </c>
    </row>
    <row r="329" spans="1:2" ht="12.75">
      <c r="A329" s="3">
        <v>4.8</v>
      </c>
      <c r="B329" s="21">
        <f t="shared" si="0"/>
        <v>1.2422083724145951</v>
      </c>
    </row>
    <row r="330" spans="1:2" ht="12.75">
      <c r="A330" s="3">
        <v>4.9</v>
      </c>
      <c r="B330" s="21">
        <f t="shared" si="0"/>
        <v>1.2175467721925877</v>
      </c>
    </row>
    <row r="331" spans="1:2" ht="12.75">
      <c r="A331" s="3">
        <v>5</v>
      </c>
      <c r="B331" s="21">
        <f t="shared" si="0"/>
        <v>1.1933104806609458</v>
      </c>
    </row>
    <row r="332" spans="1:2" ht="12.75">
      <c r="A332" s="3">
        <v>5.1</v>
      </c>
      <c r="B332" s="21">
        <f t="shared" si="0"/>
        <v>1.1694944817509294</v>
      </c>
    </row>
    <row r="333" spans="1:2" ht="12.75">
      <c r="A333" s="3">
        <v>5.2</v>
      </c>
      <c r="B333" s="21">
        <f t="shared" si="0"/>
        <v>1.1460937381728307</v>
      </c>
    </row>
    <row r="334" spans="1:2" ht="12.75">
      <c r="A334" s="3">
        <v>5.3</v>
      </c>
      <c r="B334" s="21">
        <f t="shared" si="0"/>
        <v>1.1231031945597827</v>
      </c>
    </row>
    <row r="335" spans="1:2" ht="12.75">
      <c r="A335" s="3">
        <v>5.4</v>
      </c>
      <c r="B335" s="21">
        <f t="shared" si="0"/>
        <v>1.1005177805523843</v>
      </c>
    </row>
    <row r="336" spans="1:2" ht="12.75">
      <c r="A336" s="3">
        <v>5.5</v>
      </c>
      <c r="B336" s="21">
        <f t="shared" si="0"/>
        <v>1.078332413821572</v>
      </c>
    </row>
    <row r="337" spans="1:2" ht="12.75">
      <c r="A337" s="3">
        <v>5.6</v>
      </c>
      <c r="B337" s="21">
        <f t="shared" si="0"/>
        <v>1.0565420030273622</v>
      </c>
    </row>
    <row r="338" spans="1:2" ht="12.75">
      <c r="A338" s="3">
        <v>5.7</v>
      </c>
      <c r="B338" s="21">
        <f t="shared" si="0"/>
        <v>1.0351414507113033</v>
      </c>
    </row>
    <row r="339" spans="1:2" ht="12.75">
      <c r="A339" s="3">
        <v>5.8</v>
      </c>
      <c r="B339" s="21">
        <f t="shared" si="0"/>
        <v>1.014125656120673</v>
      </c>
    </row>
    <row r="340" spans="1:2" ht="12.75">
      <c r="A340" s="3">
        <v>5.9</v>
      </c>
      <c r="B340" s="21">
        <f t="shared" si="0"/>
        <v>0.9934895179626599</v>
      </c>
    </row>
    <row r="341" spans="1:2" ht="12.75">
      <c r="A341" s="3">
        <v>6</v>
      </c>
      <c r="B341" s="21">
        <f t="shared" si="0"/>
        <v>0.9732279370869544</v>
      </c>
    </row>
    <row r="342" spans="1:2" ht="12.75">
      <c r="A342" s="3">
        <v>6.1</v>
      </c>
      <c r="B342" s="21">
        <f t="shared" si="0"/>
        <v>0.9533358190953753</v>
      </c>
    </row>
    <row r="343" spans="1:2" ht="12.75">
      <c r="A343" s="3">
        <v>6.2</v>
      </c>
      <c r="B343" s="21">
        <f t="shared" si="0"/>
        <v>0.9338080768773467</v>
      </c>
    </row>
    <row r="344" spans="1:2" ht="12.75">
      <c r="A344" s="3">
        <v>6.3</v>
      </c>
      <c r="B344" s="21">
        <f t="shared" si="0"/>
        <v>0.9146396330702068</v>
      </c>
    </row>
    <row r="345" spans="1:2" ht="12.75">
      <c r="A345" s="3">
        <v>6.4</v>
      </c>
      <c r="B345" s="21">
        <f t="shared" si="0"/>
        <v>0.8958254224435234</v>
      </c>
    </row>
    <row r="346" spans="1:2" ht="12.75">
      <c r="A346" s="3">
        <v>6.5</v>
      </c>
      <c r="B346" s="21">
        <f aca="true" t="shared" si="1" ref="B346:B409">10*LOG10(1+10^-(A346/10))</f>
        <v>0.8773603942067552</v>
      </c>
    </row>
    <row r="347" spans="1:2" ht="12.75">
      <c r="A347" s="3">
        <v>6.6</v>
      </c>
      <c r="B347" s="21">
        <f t="shared" si="1"/>
        <v>0.859239514239763</v>
      </c>
    </row>
    <row r="348" spans="1:2" ht="12.75">
      <c r="A348" s="3">
        <v>6.7</v>
      </c>
      <c r="B348" s="21">
        <f t="shared" si="1"/>
        <v>0.8414577672458358</v>
      </c>
    </row>
    <row r="349" spans="1:2" ht="12.75">
      <c r="A349" s="3">
        <v>6.8</v>
      </c>
      <c r="B349" s="21">
        <f t="shared" si="1"/>
        <v>0.8240101588270596</v>
      </c>
    </row>
    <row r="350" spans="1:2" ht="12.75">
      <c r="A350" s="3">
        <v>6.9</v>
      </c>
      <c r="B350" s="21">
        <f t="shared" si="1"/>
        <v>0.8068917174819776</v>
      </c>
    </row>
    <row r="351" spans="1:2" ht="12.75">
      <c r="A351" s="3">
        <v>7</v>
      </c>
      <c r="B351" s="21">
        <f t="shared" si="1"/>
        <v>0.7900974965256651</v>
      </c>
    </row>
    <row r="352" spans="1:2" ht="12.75">
      <c r="A352" s="3">
        <v>7.1</v>
      </c>
      <c r="B352" s="21">
        <f t="shared" si="1"/>
        <v>0.7736225759324475</v>
      </c>
    </row>
    <row r="353" spans="1:2" ht="12.75">
      <c r="A353" s="3">
        <v>7.2</v>
      </c>
      <c r="B353" s="21">
        <f t="shared" si="1"/>
        <v>0.7574620641016451</v>
      </c>
    </row>
    <row r="354" spans="1:2" ht="12.75">
      <c r="A354" s="3">
        <v>7.3</v>
      </c>
      <c r="B354" s="21">
        <f t="shared" si="1"/>
        <v>0.7416110995468066</v>
      </c>
    </row>
    <row r="355" spans="1:2" ht="12.75">
      <c r="A355" s="3">
        <v>7.4</v>
      </c>
      <c r="B355" s="21">
        <f t="shared" si="1"/>
        <v>0.7260648525090696</v>
      </c>
    </row>
    <row r="356" spans="1:2" ht="12.75">
      <c r="A356" s="3">
        <v>7.5</v>
      </c>
      <c r="B356" s="21">
        <f t="shared" si="1"/>
        <v>0.7108185264953236</v>
      </c>
    </row>
    <row r="357" spans="1:2" ht="12.75">
      <c r="A357" s="3">
        <v>7.6</v>
      </c>
      <c r="B357" s="21">
        <f t="shared" si="1"/>
        <v>0.6958673597420063</v>
      </c>
    </row>
    <row r="358" spans="1:2" ht="12.75">
      <c r="A358" s="3">
        <v>7.7</v>
      </c>
      <c r="B358" s="21">
        <f t="shared" si="1"/>
        <v>0.6812066266054384</v>
      </c>
    </row>
    <row r="359" spans="1:2" ht="12.75">
      <c r="A359" s="3">
        <v>7.8</v>
      </c>
      <c r="B359" s="21">
        <f t="shared" si="1"/>
        <v>0.666831638879667</v>
      </c>
    </row>
    <row r="360" spans="1:2" ht="12.75">
      <c r="A360" s="3">
        <v>7.9</v>
      </c>
      <c r="B360" s="21">
        <f t="shared" si="1"/>
        <v>0.6527377470429202</v>
      </c>
    </row>
    <row r="361" spans="1:2" ht="12.75">
      <c r="A361" s="3">
        <v>8</v>
      </c>
      <c r="B361" s="21">
        <f t="shared" si="1"/>
        <v>0.6389203414337954</v>
      </c>
    </row>
    <row r="362" spans="1:2" ht="12.75">
      <c r="A362" s="3">
        <v>8.1</v>
      </c>
      <c r="B362" s="21">
        <f t="shared" si="1"/>
        <v>0.6253748533584089</v>
      </c>
    </row>
    <row r="363" spans="1:2" ht="12.75">
      <c r="A363" s="3">
        <v>8.2</v>
      </c>
      <c r="B363" s="21">
        <f t="shared" si="1"/>
        <v>0.6120967561297784</v>
      </c>
    </row>
    <row r="364" spans="1:2" ht="12.75">
      <c r="A364" s="3">
        <v>8.3</v>
      </c>
      <c r="B364" s="21">
        <f t="shared" si="1"/>
        <v>0.5990815660407791</v>
      </c>
    </row>
    <row r="365" spans="1:2" ht="12.75">
      <c r="A365" s="3">
        <v>8.4</v>
      </c>
      <c r="B365" s="21">
        <f t="shared" si="1"/>
        <v>0.5863248432720523</v>
      </c>
    </row>
    <row r="366" spans="1:2" ht="12.75">
      <c r="A366" s="3">
        <v>8.5</v>
      </c>
      <c r="B366" s="21">
        <f t="shared" si="1"/>
        <v>0.5738221927362954</v>
      </c>
    </row>
    <row r="367" spans="1:2" ht="12.75">
      <c r="A367" s="3">
        <v>8.6</v>
      </c>
      <c r="B367" s="21">
        <f t="shared" si="1"/>
        <v>0.561569264860409</v>
      </c>
    </row>
    <row r="368" spans="1:2" ht="12.75">
      <c r="A368" s="3">
        <v>8.7</v>
      </c>
      <c r="B368" s="21">
        <f t="shared" si="1"/>
        <v>0.5495617563069992</v>
      </c>
    </row>
    <row r="369" spans="1:2" ht="12.75">
      <c r="A369" s="3">
        <v>8.8</v>
      </c>
      <c r="B369" s="21">
        <f t="shared" si="1"/>
        <v>0.5377954106367738</v>
      </c>
    </row>
    <row r="370" spans="1:2" ht="12.75">
      <c r="A370" s="3">
        <v>8.9</v>
      </c>
      <c r="B370" s="21">
        <f t="shared" si="1"/>
        <v>0.5262660189133841</v>
      </c>
    </row>
    <row r="371" spans="1:2" ht="12.75">
      <c r="A371" s="3">
        <v>9</v>
      </c>
      <c r="B371" s="21">
        <f t="shared" si="1"/>
        <v>0.5149694202523017</v>
      </c>
    </row>
    <row r="372" spans="1:2" ht="12.75">
      <c r="A372" s="3">
        <v>9.1</v>
      </c>
      <c r="B372" s="21">
        <f t="shared" si="1"/>
        <v>0.5039015023153095</v>
      </c>
    </row>
    <row r="373" spans="1:2" ht="12.75">
      <c r="A373" s="3">
        <v>9.2</v>
      </c>
      <c r="B373" s="21">
        <f t="shared" si="1"/>
        <v>0.4930582017522336</v>
      </c>
    </row>
    <row r="374" spans="1:2" ht="12.75">
      <c r="A374" s="3">
        <v>9.3</v>
      </c>
      <c r="B374" s="21">
        <f t="shared" si="1"/>
        <v>0.4824355045915121</v>
      </c>
    </row>
    <row r="375" spans="1:2" ht="12.75">
      <c r="A375" s="3">
        <v>9.4</v>
      </c>
      <c r="B375" s="21">
        <f t="shared" si="1"/>
        <v>0.472029446581231</v>
      </c>
    </row>
    <row r="376" spans="1:2" ht="12.75">
      <c r="A376" s="3">
        <v>9.5</v>
      </c>
      <c r="B376" s="21">
        <f t="shared" si="1"/>
        <v>0.461836113482238</v>
      </c>
    </row>
    <row r="377" spans="1:2" ht="12.75">
      <c r="A377" s="3">
        <v>9.6</v>
      </c>
      <c r="B377" s="21">
        <f t="shared" si="1"/>
        <v>0.45185164131496414</v>
      </c>
    </row>
    <row r="378" spans="1:2" ht="12.75">
      <c r="A378" s="3">
        <v>9.7</v>
      </c>
      <c r="B378" s="21">
        <f t="shared" si="1"/>
        <v>0.44207221656154455</v>
      </c>
    </row>
    <row r="379" spans="1:2" ht="12.75">
      <c r="A379" s="3">
        <v>9.8</v>
      </c>
      <c r="B379" s="21">
        <f t="shared" si="1"/>
        <v>0.43249407632485815</v>
      </c>
    </row>
    <row r="380" spans="1:2" ht="12.75">
      <c r="A380" s="3">
        <v>9.9</v>
      </c>
      <c r="B380" s="21">
        <f t="shared" si="1"/>
        <v>0.42311350844606993</v>
      </c>
    </row>
    <row r="381" spans="1:2" ht="12.75">
      <c r="A381" s="3">
        <v>10</v>
      </c>
      <c r="B381" s="21">
        <f t="shared" si="1"/>
        <v>0.4139268515822508</v>
      </c>
    </row>
    <row r="382" spans="1:2" ht="12.75">
      <c r="A382" s="3">
        <v>10.1</v>
      </c>
      <c r="B382" s="21">
        <f t="shared" si="1"/>
        <v>0.40493049524563407</v>
      </c>
    </row>
    <row r="383" spans="1:2" ht="12.75">
      <c r="A383" s="3">
        <v>10.2</v>
      </c>
      <c r="B383" s="21">
        <f t="shared" si="1"/>
        <v>0.39612087980606425</v>
      </c>
    </row>
    <row r="384" spans="1:2" ht="12.75">
      <c r="A384" s="3">
        <v>10.3</v>
      </c>
      <c r="B384" s="21">
        <f t="shared" si="1"/>
        <v>0.3874944964581422</v>
      </c>
    </row>
    <row r="385" spans="1:2" ht="12.75">
      <c r="A385" s="3">
        <v>10.4</v>
      </c>
      <c r="B385" s="21">
        <f t="shared" si="1"/>
        <v>0.37904788715457316</v>
      </c>
    </row>
    <row r="386" spans="1:2" ht="12.75">
      <c r="A386" s="3">
        <v>10.5</v>
      </c>
      <c r="B386" s="21">
        <f t="shared" si="1"/>
        <v>0.3707776445072001</v>
      </c>
    </row>
    <row r="387" spans="1:2" ht="12.75">
      <c r="A387" s="3">
        <v>10.6</v>
      </c>
      <c r="B387" s="21">
        <f t="shared" si="1"/>
        <v>0.3626804116571655</v>
      </c>
    </row>
    <row r="388" spans="1:2" ht="12.75">
      <c r="A388" s="3">
        <v>10.7</v>
      </c>
      <c r="B388" s="21">
        <f t="shared" si="1"/>
        <v>0.35475288211562606</v>
      </c>
    </row>
    <row r="389" spans="1:2" ht="12.75">
      <c r="A389" s="3">
        <v>10.8</v>
      </c>
      <c r="B389" s="21">
        <f t="shared" si="1"/>
        <v>0.3469917995764155</v>
      </c>
    </row>
    <row r="390" spans="1:2" ht="12.75">
      <c r="A390" s="3">
        <v>10.9</v>
      </c>
      <c r="B390" s="21">
        <f t="shared" si="1"/>
        <v>0.33939395770203223</v>
      </c>
    </row>
    <row r="391" spans="1:2" ht="12.75">
      <c r="A391" s="3">
        <v>11</v>
      </c>
      <c r="B391" s="21">
        <f t="shared" si="1"/>
        <v>0.3319561998842784</v>
      </c>
    </row>
    <row r="392" spans="1:2" ht="12.75">
      <c r="A392" s="3">
        <v>11.1</v>
      </c>
      <c r="B392" s="21">
        <f t="shared" si="1"/>
        <v>0.32467541898085506</v>
      </c>
    </row>
    <row r="393" spans="1:2" ht="12.75">
      <c r="A393" s="3">
        <v>11.2</v>
      </c>
      <c r="B393" s="21">
        <f t="shared" si="1"/>
        <v>0.317548557029208</v>
      </c>
    </row>
    <row r="394" spans="1:2" ht="12.75">
      <c r="A394" s="3">
        <v>11.3</v>
      </c>
      <c r="B394" s="21">
        <f t="shared" si="1"/>
        <v>0.3105726049388439</v>
      </c>
    </row>
    <row r="395" spans="1:2" ht="12.75">
      <c r="A395" s="3">
        <v>11.4</v>
      </c>
      <c r="B395" s="21">
        <f t="shared" si="1"/>
        <v>0.30374460216334986</v>
      </c>
    </row>
    <row r="396" spans="1:2" ht="12.75">
      <c r="A396" s="3">
        <v>11.5</v>
      </c>
      <c r="B396" s="21">
        <f t="shared" si="1"/>
        <v>0.2970616363532756</v>
      </c>
    </row>
    <row r="397" spans="1:2" ht="12.75">
      <c r="A397" s="3">
        <v>11.6</v>
      </c>
      <c r="B397" s="21">
        <f t="shared" si="1"/>
        <v>0.2905208429910424</v>
      </c>
    </row>
    <row r="398" spans="1:2" ht="12.75">
      <c r="A398" s="3">
        <v>11.7</v>
      </c>
      <c r="B398" s="21">
        <f t="shared" si="1"/>
        <v>0.28411940500898597</v>
      </c>
    </row>
    <row r="399" spans="1:2" ht="12.75">
      <c r="A399" s="3">
        <v>11.8</v>
      </c>
      <c r="B399" s="21">
        <f t="shared" si="1"/>
        <v>0.27785455239160295</v>
      </c>
    </row>
    <row r="400" spans="1:2" ht="12.75">
      <c r="A400" s="3">
        <v>11.9</v>
      </c>
      <c r="B400" s="21">
        <f t="shared" si="1"/>
        <v>0.2717235617630692</v>
      </c>
    </row>
    <row r="401" spans="1:2" ht="12.75">
      <c r="A401" s="3">
        <v>12</v>
      </c>
      <c r="B401" s="21">
        <f t="shared" si="1"/>
        <v>0.26572375596102493</v>
      </c>
    </row>
    <row r="402" spans="1:2" ht="12.75">
      <c r="A402" s="3">
        <v>12.1</v>
      </c>
      <c r="B402" s="21">
        <f t="shared" si="1"/>
        <v>0.2598525035976163</v>
      </c>
    </row>
    <row r="403" spans="1:2" ht="12.75">
      <c r="A403" s="3">
        <v>12.2</v>
      </c>
      <c r="B403" s="21">
        <f t="shared" si="1"/>
        <v>0.2541072186087483</v>
      </c>
    </row>
    <row r="404" spans="1:2" ht="12.75">
      <c r="A404" s="3">
        <v>12.3</v>
      </c>
      <c r="B404" s="21">
        <f t="shared" si="1"/>
        <v>0.24848535979244815</v>
      </c>
    </row>
    <row r="405" spans="1:2" ht="12.75">
      <c r="A405" s="3">
        <v>12.4</v>
      </c>
      <c r="B405" s="21">
        <f t="shared" si="1"/>
        <v>0.2429844303372457</v>
      </c>
    </row>
    <row r="406" spans="1:2" ht="12.75">
      <c r="A406" s="3">
        <v>12.5</v>
      </c>
      <c r="B406" s="21">
        <f t="shared" si="1"/>
        <v>0.2376019773414029</v>
      </c>
    </row>
    <row r="407" spans="1:2" ht="12.75">
      <c r="A407" s="3">
        <v>12.6</v>
      </c>
      <c r="B407" s="21">
        <f t="shared" si="1"/>
        <v>0.23233559132382536</v>
      </c>
    </row>
    <row r="408" spans="1:2" ht="12.75">
      <c r="A408" s="3">
        <v>12.7</v>
      </c>
      <c r="B408" s="21">
        <f t="shared" si="1"/>
        <v>0.22718290572744995</v>
      </c>
    </row>
    <row r="409" spans="1:2" ht="12.75">
      <c r="A409" s="3">
        <v>12.8</v>
      </c>
      <c r="B409" s="21">
        <f t="shared" si="1"/>
        <v>0.22214159641584813</v>
      </c>
    </row>
    <row r="410" spans="1:2" ht="12.75">
      <c r="A410" s="3">
        <v>12.9</v>
      </c>
      <c r="B410" s="21">
        <f aca="true" t="shared" si="2" ref="B410:B441">10*LOG10(1+10^-(A410/10))</f>
        <v>0.21720938116380645</v>
      </c>
    </row>
    <row r="411" spans="1:2" ht="12.75">
      <c r="A411" s="3">
        <v>13</v>
      </c>
      <c r="B411" s="21">
        <f t="shared" si="2"/>
        <v>0.2123840191425515</v>
      </c>
    </row>
    <row r="412" spans="1:2" ht="12.75">
      <c r="A412" s="3">
        <v>13.1</v>
      </c>
      <c r="B412" s="21">
        <f t="shared" si="2"/>
        <v>0.2076633104003228</v>
      </c>
    </row>
    <row r="413" spans="1:2" ht="12.75">
      <c r="A413" s="3">
        <v>13.2</v>
      </c>
      <c r="B413" s="21">
        <f t="shared" si="2"/>
        <v>0.2030450953389062</v>
      </c>
    </row>
    <row r="414" spans="1:2" ht="12.75">
      <c r="A414" s="3">
        <v>13.3</v>
      </c>
      <c r="B414" s="21">
        <f t="shared" si="2"/>
        <v>0.19852725418677658</v>
      </c>
    </row>
    <row r="415" spans="1:2" ht="12.75">
      <c r="A415" s="3">
        <v>13.4</v>
      </c>
      <c r="B415" s="21">
        <f t="shared" si="2"/>
        <v>0.19410770646940942</v>
      </c>
    </row>
    <row r="416" spans="1:2" ht="12.75">
      <c r="A416" s="3">
        <v>13.5</v>
      </c>
      <c r="B416" s="21">
        <f t="shared" si="2"/>
        <v>0.18978441047734537</v>
      </c>
    </row>
    <row r="417" spans="1:2" ht="12.75">
      <c r="A417" s="3">
        <v>13.6</v>
      </c>
      <c r="B417" s="21">
        <f t="shared" si="2"/>
        <v>0.18555536273253082</v>
      </c>
    </row>
    <row r="418" spans="1:2" ht="12.75">
      <c r="A418" s="3">
        <v>13.7</v>
      </c>
      <c r="B418" s="21">
        <f t="shared" si="2"/>
        <v>0.18141859745346034</v>
      </c>
    </row>
    <row r="419" spans="1:2" ht="12.75">
      <c r="A419" s="3">
        <v>13.8</v>
      </c>
      <c r="B419" s="21">
        <f t="shared" si="2"/>
        <v>0.17737218601959287</v>
      </c>
    </row>
    <row r="420" spans="1:2" ht="12.75">
      <c r="A420" s="3">
        <v>13.9</v>
      </c>
      <c r="B420" s="21">
        <f t="shared" si="2"/>
        <v>0.17341423643552267</v>
      </c>
    </row>
    <row r="421" spans="1:2" ht="12.75">
      <c r="A421" s="3">
        <v>14</v>
      </c>
      <c r="B421" s="21">
        <f t="shared" si="2"/>
        <v>0.1695428927953304</v>
      </c>
    </row>
    <row r="422" spans="1:2" ht="12.75">
      <c r="A422" s="3">
        <v>14.1</v>
      </c>
      <c r="B422" s="21">
        <f t="shared" si="2"/>
        <v>0.1657563347475446</v>
      </c>
    </row>
    <row r="423" spans="1:2" ht="12.75">
      <c r="A423" s="3">
        <v>14.2</v>
      </c>
      <c r="B423" s="21">
        <f t="shared" si="2"/>
        <v>0.1620527769611042</v>
      </c>
    </row>
    <row r="424" spans="1:2" ht="12.75">
      <c r="A424" s="3">
        <v>14.3</v>
      </c>
      <c r="B424" s="21">
        <f t="shared" si="2"/>
        <v>0.15843046859270166</v>
      </c>
    </row>
    <row r="425" spans="1:2" ht="12.75">
      <c r="A425" s="3">
        <v>14.4</v>
      </c>
      <c r="B425" s="21">
        <f t="shared" si="2"/>
        <v>0.15488769275585645</v>
      </c>
    </row>
    <row r="426" spans="1:2" ht="12.75">
      <c r="A426" s="3">
        <v>14.5</v>
      </c>
      <c r="B426" s="21">
        <f t="shared" si="2"/>
        <v>0.15142276599206683</v>
      </c>
    </row>
    <row r="427" spans="1:2" ht="12.75">
      <c r="A427" s="3">
        <v>14.6</v>
      </c>
      <c r="B427" s="21">
        <f t="shared" si="2"/>
        <v>0.14803403774433893</v>
      </c>
    </row>
    <row r="428" spans="1:2" ht="12.75">
      <c r="A428" s="3">
        <v>14.7</v>
      </c>
      <c r="B428" s="21">
        <f t="shared" si="2"/>
        <v>0.14471988983340667</v>
      </c>
    </row>
    <row r="429" spans="1:2" ht="12.75">
      <c r="A429" s="3">
        <v>14.8</v>
      </c>
      <c r="B429" s="21">
        <f t="shared" si="2"/>
        <v>0.14147873593691818</v>
      </c>
    </row>
    <row r="430" spans="1:2" ht="12.75">
      <c r="A430" s="3">
        <v>14.9</v>
      </c>
      <c r="B430" s="21">
        <f t="shared" si="2"/>
        <v>0.13830902107184687</v>
      </c>
    </row>
    <row r="431" spans="1:2" ht="12.75">
      <c r="A431" s="3">
        <v>15</v>
      </c>
      <c r="B431" s="21">
        <f t="shared" si="2"/>
        <v>0.13520922108038202</v>
      </c>
    </row>
    <row r="432" spans="1:2" ht="12.75">
      <c r="A432" s="3">
        <v>15.1</v>
      </c>
      <c r="B432" s="21">
        <f t="shared" si="2"/>
        <v>0.13217784211952321</v>
      </c>
    </row>
    <row r="433" spans="1:2" ht="12.75">
      <c r="A433" s="3">
        <v>15.2</v>
      </c>
      <c r="B433" s="21">
        <f t="shared" si="2"/>
        <v>0.12921342015459894</v>
      </c>
    </row>
    <row r="434" spans="1:2" ht="12.75">
      <c r="A434" s="3">
        <v>15.3</v>
      </c>
      <c r="B434" s="21">
        <f t="shared" si="2"/>
        <v>0.12631452045690772</v>
      </c>
    </row>
    <row r="435" spans="1:2" ht="12.75">
      <c r="A435" s="3">
        <v>15.4</v>
      </c>
      <c r="B435" s="21">
        <f t="shared" si="2"/>
        <v>0.12347973710566337</v>
      </c>
    </row>
    <row r="436" spans="1:2" ht="12.75">
      <c r="A436" s="3">
        <v>15.5</v>
      </c>
      <c r="B436" s="21">
        <f t="shared" si="2"/>
        <v>0.12070769249443083</v>
      </c>
    </row>
    <row r="437" spans="1:2" ht="12.75">
      <c r="A437" s="3">
        <v>15.6</v>
      </c>
      <c r="B437" s="21">
        <f t="shared" si="2"/>
        <v>0.11799703684219093</v>
      </c>
    </row>
    <row r="438" spans="1:2" ht="12.75">
      <c r="A438" s="3">
        <v>15.7</v>
      </c>
      <c r="B438" s="21">
        <f t="shared" si="2"/>
        <v>0.1153464477092093</v>
      </c>
    </row>
    <row r="439" spans="1:2" ht="12.75">
      <c r="A439" s="3">
        <v>15.8</v>
      </c>
      <c r="B439" s="21">
        <f t="shared" si="2"/>
        <v>0.1127546295178143</v>
      </c>
    </row>
    <row r="440" spans="1:2" ht="12.75">
      <c r="A440" s="3">
        <v>15.9</v>
      </c>
      <c r="B440" s="21">
        <f t="shared" si="2"/>
        <v>0.11022031307823038</v>
      </c>
    </row>
    <row r="441" spans="1:2" ht="12.75">
      <c r="A441" s="3">
        <v>16</v>
      </c>
      <c r="B441" s="21">
        <f t="shared" si="2"/>
        <v>0.1077422551195702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cB</cp:lastModifiedBy>
  <dcterms:created xsi:type="dcterms:W3CDTF">2008-09-21T05:57:49Z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